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D72F6005-7DD2-4941-A298-0F8E688E03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60 ΕΑΕ " sheetId="12" r:id="rId1"/>
  </sheets>
  <definedNames>
    <definedName name="_xlnm._FilterDatabase" localSheetId="0" hidden="1">'ΠΕ60 ΕΑΕ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2" l="1"/>
  <c r="T3" i="12"/>
  <c r="S3" i="12"/>
  <c r="H3" i="12"/>
  <c r="R3" i="12" s="1"/>
  <c r="Q3" i="12" l="1"/>
  <c r="V3" i="12"/>
</calcChain>
</file>

<file path=xl/sharedStrings.xml><?xml version="1.0" encoding="utf-8"?>
<sst xmlns="http://schemas.openxmlformats.org/spreadsheetml/2006/main" count="28" uniqueCount="28">
  <si>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</si>
  <si>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</si>
  <si>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</si>
  <si>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</si>
  <si>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</si>
  <si>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</si>
  <si>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</si>
  <si>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</si>
  <si>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</si>
  <si>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</si>
  <si>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</si>
  <si>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</si>
  <si>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</si>
  <si>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</si>
  <si>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</si>
  <si>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</si>
  <si>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</si>
  <si>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</si>
  <si>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</si>
  <si>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ΜΑΧ</t>
  </si>
  <si>
    <t>ΣΥΝΟΛΟ ΔΗΜΟΣ ΣΕΡΒΙΩΝ</t>
  </si>
  <si>
    <t>ΣΥΝΟΛΟ ΔΗΜΟΣ ΒΕΛΒΕΝΤΟΥ</t>
  </si>
  <si>
    <t>ΤΟΠΟΘΕΤΗΣΗ</t>
  </si>
  <si>
    <t xml:space="preserve">Κίλη Αναστασία </t>
  </si>
  <si>
    <t xml:space="preserve">ΠΥΣΠΕ Κέρκυρας </t>
  </si>
  <si>
    <t>ΕΟΡΔΑΙΑΣ</t>
  </si>
  <si>
    <t>Τοποθέτηση εκπαιδευτικού κλάδου ΠΕ60 ΕΑΕ από απόσπαση  Πράξη 15/31-08-2023</t>
  </si>
  <si>
    <t>ΝΓ Ειδικό Κοζάνης (Προσωρινά)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</si>
</sst>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W3" sqref="W3"/>
    </sheetView>
  </sheetViews>
  <sheetFormatPr defaultRowHeight="12.75" x14ac:dyDescent="0.25"/>
  <cols>
    <col min="1" max="1" width="3.42578125" style="2" customWidth="1"/>
    <col min="2" max="2" width="6.85546875" style="1" customWidth="1"/>
    <col min="3" max="3" width="17.28515625" style="1" customWidth="1"/>
    <col min="4" max="4" width="9.7109375" style="1" customWidth="1"/>
    <col min="5" max="5" width="4.5703125" style="1" customWidth="1"/>
    <col min="6" max="6" width="6.7109375" style="1" customWidth="1"/>
    <col min="7" max="7" width="7.140625" style="1" customWidth="1"/>
    <col min="8" max="8" width="9.42578125" style="1" customWidth="1"/>
    <col min="9" max="9" width="6" style="1" customWidth="1"/>
    <col min="10" max="10" width="10.42578125" style="1" customWidth="1"/>
    <col min="11" max="11" width="4.5703125" style="1" customWidth="1"/>
    <col min="12" max="12" width="8.42578125" style="1" customWidth="1"/>
    <col min="13" max="13" width="3.7109375" style="1" customWidth="1"/>
    <col min="14" max="14" width="5" style="1" customWidth="1"/>
    <col min="15" max="15" width="3.85546875" style="1" customWidth="1"/>
    <col min="16" max="16" width="9.85546875" style="1" customWidth="1"/>
    <col min="17" max="17" width="9.42578125" style="1" customWidth="1"/>
    <col min="18" max="18" width="10.85546875" style="1" hidden="1" customWidth="1"/>
    <col min="19" max="20" width="6.5703125" style="1" hidden="1" customWidth="1"/>
    <col min="21" max="21" width="8.28515625" style="1" hidden="1" customWidth="1"/>
    <col min="22" max="22" width="10" style="1" hidden="1" customWidth="1"/>
    <col min="23" max="23" width="30.28515625" style="1" customWidth="1"/>
    <col min="24" max="16384" width="9.140625" style="1"/>
  </cols>
  <sheetData>
    <row r="1" spans="1:23" ht="35.25" customHeight="1" x14ac:dyDescent="0.25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71.75" customHeight="1" x14ac:dyDescent="0.25">
      <c r="A2" s="3" t="s">
        <v>9</v>
      </c>
      <c r="B2" s="4" t="s">
        <v>1</v>
      </c>
      <c r="C2" s="4" t="s">
        <v>0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15</v>
      </c>
      <c r="N2" s="4" t="s">
        <v>16</v>
      </c>
      <c r="O2" s="4" t="s">
        <v>17</v>
      </c>
      <c r="P2" s="4" t="s">
        <v>18</v>
      </c>
      <c r="Q2" s="3" t="s">
        <v>8</v>
      </c>
      <c r="R2" s="3" t="s">
        <v>7</v>
      </c>
      <c r="S2" s="3" t="s">
        <v>6</v>
      </c>
      <c r="T2" s="3" t="s">
        <v>20</v>
      </c>
      <c r="U2" s="3" t="s">
        <v>21</v>
      </c>
      <c r="V2" s="3" t="s">
        <v>19</v>
      </c>
      <c r="W2" s="5" t="s">
        <v>22</v>
      </c>
    </row>
    <row r="3" spans="1:23" ht="81.75" customHeight="1" x14ac:dyDescent="0.25">
      <c r="A3" s="6">
        <v>1</v>
      </c>
      <c r="B3" s="7">
        <v>714580</v>
      </c>
      <c r="C3" s="7" t="s">
        <v>23</v>
      </c>
      <c r="D3" s="7" t="s">
        <v>24</v>
      </c>
      <c r="E3" s="7">
        <v>15</v>
      </c>
      <c r="F3" s="7"/>
      <c r="G3" s="7">
        <v>7.1669999999999998</v>
      </c>
      <c r="H3" s="8">
        <f t="shared" ref="H3" si="0">SUM(E3:G3)</f>
        <v>22.167000000000002</v>
      </c>
      <c r="I3" s="7">
        <v>4</v>
      </c>
      <c r="J3" s="7" t="s">
        <v>25</v>
      </c>
      <c r="K3" s="7"/>
      <c r="L3" s="7"/>
      <c r="M3" s="7"/>
      <c r="N3" s="7"/>
      <c r="O3" s="7"/>
      <c r="P3" s="9"/>
      <c r="Q3" s="10">
        <f t="shared" ref="Q3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26.167000000000002</v>
      </c>
      <c r="R3" s="10">
        <f t="shared" ref="R3" si="2" xml:space="preserve"> IF(AND(J3 = "ΚΟΖΑΝΗΣ",L3 = "ΚΟΖΑΝΗΣ"), SUM(H3,I3,K3),  IF(J3 = "ΚΟΖΑΝΗΣ", SUM(H3,I3), 0) + IF(L3 = "ΚΟΖΑΝΗΣ", SUM(H3,K3),0)) + IF(N3 = "ΚΟΖΑΝΗΣ", M3, 0)  + IF(P3 = "ΚΟΖΑΝΗΣ", O3, 0)</f>
        <v>0</v>
      </c>
      <c r="S3" s="10">
        <f t="shared" ref="S3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10">
        <f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10">
        <f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10">
        <f t="shared" ref="V3" si="4">H3+I3+K3+M3</f>
        <v>26.167000000000002</v>
      </c>
      <c r="W3" s="7" t="s">
        <v>27</v>
      </c>
    </row>
  </sheetData>
  <mergeCells count="1">
    <mergeCell ref="A1:W1"/>
  </mergeCells>
  <phoneticPr fontId="4" type="noConversion"/>
  <conditionalFormatting sqref="Q3:V3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ΕΑΕ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2023-08-31T11:44:53Z</dcterms:modified>
</cp:coreProperties>
</file>